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lnkProcurementContractViewLink_0" localSheetId="0">'Informe.01UC_REPORTE DE COMPRAS'!$D$5</definedName>
    <definedName name="lnkProcurementContractViewLink_1" localSheetId="0">'Informe.01UC_REPORTE DE COMPRAS'!$D$27</definedName>
  </definedNames>
  <calcPr fullCalcOnLoad="1"/>
</workbook>
</file>

<file path=xl/sharedStrings.xml><?xml version="1.0" encoding="utf-8"?>
<sst xmlns="http://schemas.openxmlformats.org/spreadsheetml/2006/main" count="273" uniqueCount="171">
  <si>
    <t>Unidad de Compras</t>
  </si>
  <si>
    <t>Referencia del Proceso</t>
  </si>
  <si>
    <t>Proceso de Compra</t>
  </si>
  <si>
    <t>Monto</t>
  </si>
  <si>
    <t>Empresa Adjudicada</t>
  </si>
  <si>
    <t>Fecha de Publicación</t>
  </si>
  <si>
    <t>Ministerio de Interior y Policía</t>
  </si>
  <si>
    <t>MIP-UC-CD-2023-0361</t>
  </si>
  <si>
    <t xml:space="preserve">CONTRATACION DE ALMUERZO Y REFRIGERIO. </t>
  </si>
  <si>
    <t>MIP-UC-CD-2023-0373</t>
  </si>
  <si>
    <t>Adquisición y confección de banners para ser utilizados en actividad En el Hoyo de Bartola Dentro de las actividades del programa De Vuelta al Barrio.</t>
  </si>
  <si>
    <t>Ardigraf, SRL</t>
  </si>
  <si>
    <t>MIP-UC-CD-2023-0372</t>
  </si>
  <si>
    <t>Adquisicion e Instalación de Rótulos acrílicos</t>
  </si>
  <si>
    <t>MIP-UC-CD-2023-0376</t>
  </si>
  <si>
    <t xml:space="preserve">CONTRATACION DE ALMUERZO </t>
  </si>
  <si>
    <t>MIP-UC-CD-2023-0368</t>
  </si>
  <si>
    <t>Adquisicion e Instalación de Neumaticos para la motocicleta Yamaha MT09, chasis #003572</t>
  </si>
  <si>
    <t>MIP-UC-CD-2023-0377</t>
  </si>
  <si>
    <t>Servicios de mantenimiento del vehículo Mazda BT-50 chasis #003316</t>
  </si>
  <si>
    <t>Viamar, SA</t>
  </si>
  <si>
    <t>MIP-UC-CD-2023-0371</t>
  </si>
  <si>
    <t>Servicios de Mantenimiento a los vehículos de este Ministerio.</t>
  </si>
  <si>
    <t>Magna Motors, SA</t>
  </si>
  <si>
    <t>MIP-UC-CD-2023-0380</t>
  </si>
  <si>
    <t>CONTRATACION DE REFIGERIO CON ESTACION LIQUIDA</t>
  </si>
  <si>
    <t>MIP-UC-CD-2023-0374</t>
  </si>
  <si>
    <t>Adquisición de Materiales de limpieza</t>
  </si>
  <si>
    <t>MIP-UC-CD-2023-0381</t>
  </si>
  <si>
    <t xml:space="preserve">CONTRATACION DE REFRIGERIO </t>
  </si>
  <si>
    <t>MIP-UC-CD-2023-0379</t>
  </si>
  <si>
    <t>MIP-UC-CD-2023-0385</t>
  </si>
  <si>
    <t>Servicio de refrigerio para 100 personas</t>
  </si>
  <si>
    <t>MIP-UC-CD-2023-0383</t>
  </si>
  <si>
    <t>Contratación de los servicios de  almuerzo  en un establecimiento privado</t>
  </si>
  <si>
    <t>MIP-UC-CD-2023-0384</t>
  </si>
  <si>
    <t xml:space="preserve">ADQUISICION DE PUERTAS DE CRISTAL PARA DIFERENTES DEPENDENCIAS DE ESTE MINISTERIO </t>
  </si>
  <si>
    <t>MIP-UC-CD-2023-0382</t>
  </si>
  <si>
    <t>Servicios de mantenimiento del vehículo Hyundai Cantus chasis #363377.</t>
  </si>
  <si>
    <t>MIP-UC-CD-2023-0386</t>
  </si>
  <si>
    <t>ADQUISICION DE CEMENTO PARA LOS TRABAJOS DE LA CASA DE SEGURIDAD DE MOCA DEL VICEMINISTERIO SEGURIDAD  PREVENTIVA EN SECTORES VULNERABLES DE ESTE MINISTERIO.</t>
  </si>
  <si>
    <t>MIP-UC-CD-2023-0370</t>
  </si>
  <si>
    <t xml:space="preserve">Adquisición de sellos que serán utilizados por distintos departamentos de este ministerio. </t>
  </si>
  <si>
    <t>MIP-UC-CD-2023-0387</t>
  </si>
  <si>
    <t>Servicios de mantenimiento del vehículo Lincoln Navigator chasis #03216</t>
  </si>
  <si>
    <t>MIP-UC-CD-2023-0388</t>
  </si>
  <si>
    <t xml:space="preserve">CONFECCION E IMPRESION DE DIPLOMAS  PARA ACTO DE GRADUACION RED DE LIDERES DE ESTE MINISTERIO. </t>
  </si>
  <si>
    <t>MIP-UC-CD-2023-0390</t>
  </si>
  <si>
    <t>Contratación de Servicio para el mantenimiento y/o reparación de para el vehículo tipo Jeep, marca Kia Modelo Sportage, Chasis 665900 (Asignado al Coba)</t>
  </si>
  <si>
    <t>MIP-UC-CD-2023-0391</t>
  </si>
  <si>
    <t>Contratación de Servicio de mantenimiento y/o reparación de vehículos</t>
  </si>
  <si>
    <t>MIP-UC-CD-2023-0392</t>
  </si>
  <si>
    <t>MIP-UC-CD-2023-0393</t>
  </si>
  <si>
    <t>Contratación para los Servicios de Mantenimiento de Vehículo Tipo Jeep Marca Nissan  Kics Chasis 607113</t>
  </si>
  <si>
    <t>MIP-UC-CD-2023-0375</t>
  </si>
  <si>
    <t>Contratación para los Servicios de Almuerzo y Cena para el Personal de Militar MIP</t>
  </si>
  <si>
    <t>MIP-UC-CD-2023-0389</t>
  </si>
  <si>
    <t>Contratación de limpieza de ductos de aire para el saneamiento del tercer piso y de las áreas afectadas por el incendio que se produjo en este ministerio</t>
  </si>
  <si>
    <t>MIP-UC-CD-2023-0394</t>
  </si>
  <si>
    <t>Servicios de mantenimiento del vehículo Mazda BT-50 chasis #003294</t>
  </si>
  <si>
    <t>MIP-UC-CD-2023-0397</t>
  </si>
  <si>
    <t xml:space="preserve">Servicio de Impresion de sticker/ label </t>
  </si>
  <si>
    <t>MIP-UC-CD-2023-0401</t>
  </si>
  <si>
    <t xml:space="preserve">Contratación de Servicio para curso de excel básico y avanzado que será impartido en el Instituto Tecnológico de las Americas (ITLA).  </t>
  </si>
  <si>
    <t>MIP-UC-CD-2023-0395</t>
  </si>
  <si>
    <t>Servicios de mantenimiento de la motocicleta Yamaha Crux 110 chasis #002875</t>
  </si>
  <si>
    <t>Santo Domingo Motors Company, SA</t>
  </si>
  <si>
    <t>MIP-UC-CD-2023-0405</t>
  </si>
  <si>
    <t>Servicios de alquiler luces para el día mundial del corazón a utilizarse el 29 del mes de septiembre 2023</t>
  </si>
  <si>
    <t>MIP-UC-CD-2023-0404</t>
  </si>
  <si>
    <t>Adquisición de Neumáticos 235/55R19 RA33</t>
  </si>
  <si>
    <t>MIP-UC-CD-2023-0403</t>
  </si>
  <si>
    <t xml:space="preserve">Servicios de mantenimiento y adquisición de Neumáticos del vehículo Kia Sorento chasis #199206 </t>
  </si>
  <si>
    <t>MIP-UC-CD-2023-0402</t>
  </si>
  <si>
    <t>Bonanza Dominicana, SAS</t>
  </si>
  <si>
    <t>MIP-UC-CD-2023-0408</t>
  </si>
  <si>
    <t>MIP-UC-CD-2023-0409</t>
  </si>
  <si>
    <t xml:space="preserve">Inscripción y participación en el VII Congreso de Informática IFC a celebrase del 26 al 29 de octubre en Punta Cana </t>
  </si>
  <si>
    <t>MIP-UC-CD-2023-0406</t>
  </si>
  <si>
    <t xml:space="preserve">ADQUISICION DE CORONAS </t>
  </si>
  <si>
    <t>MIP-UC-CD-2023-0396</t>
  </si>
  <si>
    <t xml:space="preserve">Adquisición de 01 Corona Fúnebre para el Acto de Exhumación y Traslado de los restos  Mortales de Ana Abigail,  hacia el Panteón Nacional. </t>
  </si>
  <si>
    <t>MIP-UC-CD-2023-0412</t>
  </si>
  <si>
    <t>Servicios de mantenimiento del vehículo Hyundai Cantus chasis #363392</t>
  </si>
  <si>
    <t>MIP-UC-CD-2023-0413</t>
  </si>
  <si>
    <t>Contratación de los servicios del conferencista DR Luis Verges para impartir conferencia Manejo de las emociones en los conflictos de familia</t>
  </si>
  <si>
    <t>MIP-UC-CD-2023-0414</t>
  </si>
  <si>
    <t>MIP-UC-CD-2023-0410</t>
  </si>
  <si>
    <t>Contratación de Refrigerio y almuerzo</t>
  </si>
  <si>
    <t>MIP-UC-CD-2023-0415</t>
  </si>
  <si>
    <t>Servicios de mantenimiento del vehículo Hyundai Staria chasis #076860</t>
  </si>
  <si>
    <t>MIP-UC-CD-2023-0416</t>
  </si>
  <si>
    <t>Contratación de Servicios de Pulido y Cristalizado de Pisos  en el Piso 11  Ventanilla Unica de este Ministerio.</t>
  </si>
  <si>
    <t>MIP-UC-CD-2023-0417</t>
  </si>
  <si>
    <t xml:space="preserve">ADQUISICION DE ESCLAVINAS </t>
  </si>
  <si>
    <t>Orden de Compra No,</t>
  </si>
  <si>
    <t>MIP-2023-00745</t>
  </si>
  <si>
    <t>JECOMM, SRL</t>
  </si>
  <si>
    <t>MIP-2023-00744</t>
  </si>
  <si>
    <t>Oferta en Analisis</t>
  </si>
  <si>
    <t>MIP-2023-00757</t>
  </si>
  <si>
    <t>DJ Mauad Catering, SRL</t>
  </si>
  <si>
    <t>MIP-2023-00754</t>
  </si>
  <si>
    <t>Moto Francis, SRL</t>
  </si>
  <si>
    <t>MIP-2023-00755</t>
  </si>
  <si>
    <t>MIP-2023-00759</t>
  </si>
  <si>
    <t>MIP-2023-00760</t>
  </si>
  <si>
    <t>MIP-2023-00761</t>
  </si>
  <si>
    <t>NCO3, SRL</t>
  </si>
  <si>
    <t>MIP-2023-00762</t>
  </si>
  <si>
    <t>Social Catering, SRL</t>
  </si>
  <si>
    <t>MIP-2023-00767</t>
  </si>
  <si>
    <t>MIP-2023-00768</t>
  </si>
  <si>
    <t>MIP-2023-00770</t>
  </si>
  <si>
    <t>MIP-2023-00799</t>
  </si>
  <si>
    <t>Grupo Simrey, SRL</t>
  </si>
  <si>
    <t>MIP-2023-00772</t>
  </si>
  <si>
    <t>MIP-2023-00785</t>
  </si>
  <si>
    <t>Inversiones Conques, SRL</t>
  </si>
  <si>
    <t>MIP-2023-00783</t>
  </si>
  <si>
    <t>Dento Media, SRL</t>
  </si>
  <si>
    <t>MIP-2023-00773</t>
  </si>
  <si>
    <t>MIP-2023-00774</t>
  </si>
  <si>
    <t>Impresos CV, SRL</t>
  </si>
  <si>
    <t>MIP-2023-00775</t>
  </si>
  <si>
    <t>MIP-2023-00776</t>
  </si>
  <si>
    <t>MIP-2023-00777</t>
  </si>
  <si>
    <t>MIP-2023-00778</t>
  </si>
  <si>
    <t>MIP-2023-00779</t>
  </si>
  <si>
    <t>MIP-2023-00780</t>
  </si>
  <si>
    <t>MIP-2023-00787</t>
  </si>
  <si>
    <t>MIP-2023-00790</t>
  </si>
  <si>
    <t>MIP-2023-00789</t>
  </si>
  <si>
    <t>JLV Group, SRL</t>
  </si>
  <si>
    <t>MIP-2023-00793</t>
  </si>
  <si>
    <t>Pliego Cancelado</t>
  </si>
  <si>
    <t>MIP-2023-00794</t>
  </si>
  <si>
    <t>MIP-2023-00795</t>
  </si>
  <si>
    <t>MIP-2023-00796</t>
  </si>
  <si>
    <t>MIP-2023-00792</t>
  </si>
  <si>
    <t>MIP-2023-00797</t>
  </si>
  <si>
    <t>Integration &amp; Consulting Technologyint ICT, SRL</t>
  </si>
  <si>
    <t>MIP-2023-00798</t>
  </si>
  <si>
    <t>Celia Gisela Abreu Arias</t>
  </si>
  <si>
    <t>AV Blandino &amp; Cía, SA</t>
  </si>
  <si>
    <t>MIP-2023-00802</t>
  </si>
  <si>
    <t>MIP-2023-00800</t>
  </si>
  <si>
    <t>Centro Profesional Psicólogos Unidos Inc, CEPROPSIUNI</t>
  </si>
  <si>
    <t>MIP-2023-00801</t>
  </si>
  <si>
    <t>MIP-2023-00804</t>
  </si>
  <si>
    <t>MIP-2023-00805</t>
  </si>
  <si>
    <t>MIP-2023-00806</t>
  </si>
  <si>
    <t>MIP-2023-00807</t>
  </si>
  <si>
    <t>APPETITUSRD, SRL</t>
  </si>
  <si>
    <t>MIP-2023-00809</t>
  </si>
  <si>
    <t>MIP-2023-00808</t>
  </si>
  <si>
    <t>MIP-2023-00811</t>
  </si>
  <si>
    <t>The Multi Service Hedean, SRL</t>
  </si>
  <si>
    <t>MIP-2023-00810</t>
  </si>
  <si>
    <t>Gamt multiservis, SRL</t>
  </si>
  <si>
    <t>MIP-2023-00784</t>
  </si>
  <si>
    <t>MIP-2023-00781</t>
  </si>
  <si>
    <t>Ducto Limpio S.D., SRL</t>
  </si>
  <si>
    <t>MIP-2023-00782</t>
  </si>
  <si>
    <t>MIP-2023-00788</t>
  </si>
  <si>
    <t>INSTITUTO TECNOLOGICO DE LAS AMERICAS, ITLA</t>
  </si>
  <si>
    <t>DEPARTAMENTO DE COMPRAS Y CONTRATACIONES</t>
  </si>
  <si>
    <t>RELACION DE COMPRAS POR DEBAJO DEL UMBRAL</t>
  </si>
  <si>
    <t>CORRESPONDIENTE AL MES DE SEPTIEMBRE DE 2023</t>
  </si>
  <si>
    <t xml:space="preserve">WILDA CASTILLO </t>
  </si>
  <si>
    <t>Encargada de Compras y Contrataciones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</si>
</sst>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43" fontId="0" fillId="0" borderId="0" xfId="48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3" fontId="2" fillId="33" borderId="10" xfId="48" applyFont="1" applyFill="1" applyBorder="1" applyAlignment="1" applyProtection="1">
      <alignment horizontal="center" vertical="center" wrapText="1" readingOrder="1"/>
      <protection locked="0"/>
    </xf>
    <xf numFmtId="172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8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8" applyFont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1" fillId="34" borderId="11" xfId="0" applyFont="1" applyFill="1" applyBorder="1" applyAlignment="1" applyProtection="1">
      <alignment horizontal="center" vertical="center" wrapText="1" readingOrder="1"/>
      <protection locked="0"/>
    </xf>
    <xf numFmtId="43" fontId="1" fillId="34" borderId="11" xfId="48" applyFont="1" applyFill="1" applyBorder="1" applyAlignment="1" applyProtection="1">
      <alignment horizontal="center" vertical="center" wrapText="1" readingOrder="1"/>
      <protection locked="0"/>
    </xf>
    <xf numFmtId="0" fontId="23" fillId="35" borderId="12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43" fontId="2" fillId="33" borderId="20" xfId="48" applyFont="1" applyFill="1" applyBorder="1" applyAlignment="1" applyProtection="1">
      <alignment horizontal="center" vertical="center" wrapText="1" readingOrder="1"/>
      <protection locked="0"/>
    </xf>
    <xf numFmtId="43" fontId="23" fillId="0" borderId="21" xfId="48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javascript:void(0);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javascript:void(0);" TargetMode="External" /><Relationship Id="rId39" Type="http://schemas.openxmlformats.org/officeDocument/2006/relationships/hyperlink" Target="javascript:void(0);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javascript:void(0);" TargetMode="External" /><Relationship Id="rId43" Type="http://schemas.openxmlformats.org/officeDocument/2006/relationships/hyperlink" Target="javascript:void(0);" TargetMode="External" /><Relationship Id="rId44" Type="http://schemas.openxmlformats.org/officeDocument/2006/relationships/hyperlink" Target="javascript:void(0);" TargetMode="External" /><Relationship Id="rId45" Type="http://schemas.openxmlformats.org/officeDocument/2006/relationships/hyperlink" Target="javascript:void(0);" TargetMode="External" /><Relationship Id="rId46" Type="http://schemas.openxmlformats.org/officeDocument/2006/relationships/hyperlink" Target="javascript:void(0);" TargetMode="External" /><Relationship Id="rId47" Type="http://schemas.openxmlformats.org/officeDocument/2006/relationships/hyperlink" Target="javascript:void(0);" TargetMode="External" /><Relationship Id="rId48" Type="http://schemas.openxmlformats.org/officeDocument/2006/relationships/hyperlink" Target="javascript:void(0);" TargetMode="External" /><Relationship Id="rId49" Type="http://schemas.openxmlformats.org/officeDocument/2006/relationships/hyperlink" Target="javascript:void(0);" TargetMode="External" /><Relationship Id="rId50" Type="http://schemas.openxmlformats.org/officeDocument/2006/relationships/hyperlink" Target="javascript:void(0);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pane ySplit="3" topLeftCell="A55" activePane="bottomLeft" state="frozen"/>
      <selection pane="topLeft" activeCell="A1" sqref="A1"/>
      <selection pane="bottomLeft" activeCell="K76" sqref="K76"/>
    </sheetView>
  </sheetViews>
  <sheetFormatPr defaultColWidth="9.140625" defaultRowHeight="12.75"/>
  <cols>
    <col min="1" max="1" width="23.421875" style="0" customWidth="1"/>
    <col min="2" max="2" width="24.00390625" style="0" customWidth="1"/>
    <col min="3" max="4" width="22.57421875" style="0" customWidth="1"/>
    <col min="5" max="5" width="20.140625" style="1" customWidth="1"/>
    <col min="6" max="6" width="27.0039062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spans="1:7" ht="12.75">
      <c r="A1" s="17" t="s">
        <v>166</v>
      </c>
      <c r="B1" s="18"/>
      <c r="C1" s="18"/>
      <c r="D1" s="18"/>
      <c r="E1" s="18"/>
      <c r="F1" s="18"/>
      <c r="G1" s="19"/>
    </row>
    <row r="2" spans="1:7" ht="12.75">
      <c r="A2" s="20" t="s">
        <v>167</v>
      </c>
      <c r="B2" s="21"/>
      <c r="C2" s="21"/>
      <c r="D2" s="21"/>
      <c r="E2" s="21"/>
      <c r="F2" s="21"/>
      <c r="G2" s="22"/>
    </row>
    <row r="3" spans="1:7" ht="13.5" thickBot="1">
      <c r="A3" s="23" t="s">
        <v>168</v>
      </c>
      <c r="B3" s="24"/>
      <c r="C3" s="24"/>
      <c r="D3" s="24"/>
      <c r="E3" s="24"/>
      <c r="F3" s="24"/>
      <c r="G3" s="25"/>
    </row>
    <row r="4" spans="1:7" ht="12.75">
      <c r="A4" s="15" t="s">
        <v>0</v>
      </c>
      <c r="B4" s="15" t="s">
        <v>1</v>
      </c>
      <c r="C4" s="15" t="s">
        <v>2</v>
      </c>
      <c r="D4" s="15" t="s">
        <v>95</v>
      </c>
      <c r="E4" s="16" t="s">
        <v>3</v>
      </c>
      <c r="F4" s="15" t="s">
        <v>4</v>
      </c>
      <c r="G4" s="15" t="s">
        <v>5</v>
      </c>
    </row>
    <row r="5" spans="1:7" ht="30.75" customHeight="1">
      <c r="A5" s="2" t="s">
        <v>6</v>
      </c>
      <c r="B5" s="2" t="s">
        <v>7</v>
      </c>
      <c r="C5" s="2" t="s">
        <v>8</v>
      </c>
      <c r="D5" s="5" t="s">
        <v>96</v>
      </c>
      <c r="E5" s="3">
        <v>55814.4</v>
      </c>
      <c r="F5" s="5" t="s">
        <v>97</v>
      </c>
      <c r="G5" s="4">
        <v>45170.41860362268</v>
      </c>
    </row>
    <row r="6" spans="1:7" ht="56.25">
      <c r="A6" s="5" t="s">
        <v>6</v>
      </c>
      <c r="B6" s="5" t="s">
        <v>9</v>
      </c>
      <c r="C6" s="5" t="s">
        <v>10</v>
      </c>
      <c r="D6" s="5" t="s">
        <v>98</v>
      </c>
      <c r="E6" s="6">
        <v>70328</v>
      </c>
      <c r="F6" s="5" t="s">
        <v>11</v>
      </c>
      <c r="G6" s="7">
        <v>45170.45140987269</v>
      </c>
    </row>
    <row r="7" spans="1:13" ht="28.5" customHeight="1">
      <c r="A7" s="2" t="s">
        <v>6</v>
      </c>
      <c r="B7" s="2" t="s">
        <v>12</v>
      </c>
      <c r="C7" s="2" t="s">
        <v>13</v>
      </c>
      <c r="D7" s="11" t="s">
        <v>99</v>
      </c>
      <c r="E7" s="3"/>
      <c r="F7" s="2"/>
      <c r="G7" s="4">
        <v>45173.419130821756</v>
      </c>
      <c r="M7" s="14"/>
    </row>
    <row r="8" spans="1:7" ht="29.25" customHeight="1">
      <c r="A8" s="5" t="s">
        <v>6</v>
      </c>
      <c r="B8" s="5" t="s">
        <v>14</v>
      </c>
      <c r="C8" s="5" t="s">
        <v>15</v>
      </c>
      <c r="D8" s="5" t="s">
        <v>100</v>
      </c>
      <c r="E8" s="6">
        <v>56345</v>
      </c>
      <c r="F8" s="5" t="s">
        <v>101</v>
      </c>
      <c r="G8" s="7">
        <v>45175.388932256945</v>
      </c>
    </row>
    <row r="9" spans="1:7" ht="45">
      <c r="A9" s="2" t="s">
        <v>6</v>
      </c>
      <c r="B9" s="2" t="s">
        <v>16</v>
      </c>
      <c r="C9" s="2" t="s">
        <v>17</v>
      </c>
      <c r="D9" s="5" t="s">
        <v>102</v>
      </c>
      <c r="E9" s="3">
        <v>29618</v>
      </c>
      <c r="F9" s="5" t="s">
        <v>103</v>
      </c>
      <c r="G9" s="4">
        <v>45175.39591678241</v>
      </c>
    </row>
    <row r="10" spans="1:7" ht="33.75">
      <c r="A10" s="5" t="s">
        <v>6</v>
      </c>
      <c r="B10" s="5" t="s">
        <v>18</v>
      </c>
      <c r="C10" s="5" t="s">
        <v>19</v>
      </c>
      <c r="D10" s="3" t="s">
        <v>104</v>
      </c>
      <c r="E10" s="6">
        <v>20163.27</v>
      </c>
      <c r="F10" s="5" t="s">
        <v>20</v>
      </c>
      <c r="G10" s="7">
        <v>45175.43752392361</v>
      </c>
    </row>
    <row r="11" spans="1:7" ht="33.75">
      <c r="A11" s="2" t="s">
        <v>6</v>
      </c>
      <c r="B11" s="2" t="s">
        <v>21</v>
      </c>
      <c r="C11" s="2" t="s">
        <v>22</v>
      </c>
      <c r="D11" s="5" t="s">
        <v>105</v>
      </c>
      <c r="E11" s="3">
        <v>9629.11</v>
      </c>
      <c r="F11" s="2" t="s">
        <v>23</v>
      </c>
      <c r="G11" s="4">
        <v>45175.47964560185</v>
      </c>
    </row>
    <row r="12" spans="1:7" ht="33.75">
      <c r="A12" s="5" t="s">
        <v>6</v>
      </c>
      <c r="B12" s="5" t="s">
        <v>21</v>
      </c>
      <c r="C12" s="5" t="s">
        <v>22</v>
      </c>
      <c r="D12" s="5" t="s">
        <v>106</v>
      </c>
      <c r="E12" s="6">
        <v>13871.34</v>
      </c>
      <c r="F12" s="5" t="s">
        <v>23</v>
      </c>
      <c r="G12" s="7">
        <v>45175.47964560185</v>
      </c>
    </row>
    <row r="13" spans="1:7" ht="33.75">
      <c r="A13" s="2" t="s">
        <v>6</v>
      </c>
      <c r="B13" s="2" t="s">
        <v>24</v>
      </c>
      <c r="C13" s="2" t="s">
        <v>25</v>
      </c>
      <c r="D13" s="3" t="s">
        <v>107</v>
      </c>
      <c r="E13" s="3">
        <v>90105</v>
      </c>
      <c r="F13" s="3" t="s">
        <v>108</v>
      </c>
      <c r="G13" s="4">
        <v>45175.50471296296</v>
      </c>
    </row>
    <row r="14" spans="1:7" ht="22.5">
      <c r="A14" s="5" t="s">
        <v>6</v>
      </c>
      <c r="B14" s="5" t="s">
        <v>26</v>
      </c>
      <c r="C14" s="5" t="s">
        <v>27</v>
      </c>
      <c r="D14" s="12" t="s">
        <v>99</v>
      </c>
      <c r="E14" s="6"/>
      <c r="F14" s="5"/>
      <c r="G14" s="7">
        <v>45175.54168510417</v>
      </c>
    </row>
    <row r="15" spans="1:7" ht="22.5">
      <c r="A15" s="2" t="s">
        <v>6</v>
      </c>
      <c r="B15" s="2" t="s">
        <v>28</v>
      </c>
      <c r="C15" s="2" t="s">
        <v>29</v>
      </c>
      <c r="D15" s="3" t="s">
        <v>109</v>
      </c>
      <c r="E15" s="3">
        <v>184038</v>
      </c>
      <c r="F15" s="3" t="s">
        <v>110</v>
      </c>
      <c r="G15" s="4">
        <v>45175.61117815972</v>
      </c>
    </row>
    <row r="16" spans="1:7" ht="33.75">
      <c r="A16" s="5" t="s">
        <v>6</v>
      </c>
      <c r="B16" s="5" t="s">
        <v>30</v>
      </c>
      <c r="C16" s="5" t="s">
        <v>22</v>
      </c>
      <c r="D16" s="3" t="s">
        <v>111</v>
      </c>
      <c r="E16" s="6">
        <v>27001.5</v>
      </c>
      <c r="F16" s="5" t="s">
        <v>23</v>
      </c>
      <c r="G16" s="7">
        <v>45176.479188969904</v>
      </c>
    </row>
    <row r="17" spans="1:7" ht="33.75">
      <c r="A17" s="2" t="s">
        <v>6</v>
      </c>
      <c r="B17" s="2" t="s">
        <v>30</v>
      </c>
      <c r="C17" s="2" t="s">
        <v>22</v>
      </c>
      <c r="D17" s="3" t="s">
        <v>112</v>
      </c>
      <c r="E17" s="3">
        <v>9650.46</v>
      </c>
      <c r="F17" s="2" t="s">
        <v>23</v>
      </c>
      <c r="G17" s="4">
        <v>45176.479188969904</v>
      </c>
    </row>
    <row r="18" spans="1:7" ht="22.5">
      <c r="A18" s="5" t="s">
        <v>6</v>
      </c>
      <c r="B18" s="5" t="s">
        <v>31</v>
      </c>
      <c r="C18" s="5" t="s">
        <v>32</v>
      </c>
      <c r="D18" s="2" t="s">
        <v>113</v>
      </c>
      <c r="E18" s="6">
        <v>55814</v>
      </c>
      <c r="F18" s="2" t="s">
        <v>108</v>
      </c>
      <c r="G18" s="7">
        <v>45177.66852253472</v>
      </c>
    </row>
    <row r="19" spans="1:7" ht="33.75">
      <c r="A19" s="2" t="s">
        <v>6</v>
      </c>
      <c r="B19" s="2" t="s">
        <v>33</v>
      </c>
      <c r="C19" s="2" t="s">
        <v>34</v>
      </c>
      <c r="D19" s="11" t="s">
        <v>99</v>
      </c>
      <c r="E19" s="3"/>
      <c r="F19" s="2"/>
      <c r="G19" s="4">
        <v>45177.670537928236</v>
      </c>
    </row>
    <row r="20" spans="1:7" ht="45">
      <c r="A20" s="5" t="s">
        <v>6</v>
      </c>
      <c r="B20" s="5" t="s">
        <v>35</v>
      </c>
      <c r="C20" s="5" t="s">
        <v>36</v>
      </c>
      <c r="D20" s="3" t="s">
        <v>114</v>
      </c>
      <c r="E20" s="3">
        <v>90978</v>
      </c>
      <c r="F20" s="2" t="s">
        <v>115</v>
      </c>
      <c r="G20" s="7">
        <v>45180.54169128472</v>
      </c>
    </row>
    <row r="21" spans="1:7" ht="33.75">
      <c r="A21" s="2" t="s">
        <v>6</v>
      </c>
      <c r="B21" s="2" t="s">
        <v>37</v>
      </c>
      <c r="C21" s="2" t="s">
        <v>38</v>
      </c>
      <c r="D21" s="3" t="s">
        <v>116</v>
      </c>
      <c r="E21" s="3">
        <v>9018.72</v>
      </c>
      <c r="F21" s="2" t="s">
        <v>23</v>
      </c>
      <c r="G21" s="4">
        <v>45180.56251550926</v>
      </c>
    </row>
    <row r="22" spans="1:7" ht="78.75">
      <c r="A22" s="5" t="s">
        <v>6</v>
      </c>
      <c r="B22" s="5" t="s">
        <v>39</v>
      </c>
      <c r="C22" s="5" t="s">
        <v>40</v>
      </c>
      <c r="D22" s="3" t="s">
        <v>117</v>
      </c>
      <c r="E22" s="3">
        <v>102041.98</v>
      </c>
      <c r="F22" s="3" t="s">
        <v>118</v>
      </c>
      <c r="G22" s="7">
        <v>45180.58455787037</v>
      </c>
    </row>
    <row r="23" spans="1:7" ht="45">
      <c r="A23" s="2" t="s">
        <v>6</v>
      </c>
      <c r="B23" s="2" t="s">
        <v>41</v>
      </c>
      <c r="C23" s="2" t="s">
        <v>42</v>
      </c>
      <c r="D23" s="3" t="s">
        <v>119</v>
      </c>
      <c r="E23" s="3">
        <v>49029</v>
      </c>
      <c r="F23" s="3" t="s">
        <v>120</v>
      </c>
      <c r="G23" s="4">
        <v>45180.62558784722</v>
      </c>
    </row>
    <row r="24" spans="1:7" ht="33.75">
      <c r="A24" s="5" t="s">
        <v>6</v>
      </c>
      <c r="B24" s="5" t="s">
        <v>43</v>
      </c>
      <c r="C24" s="5" t="s">
        <v>44</v>
      </c>
      <c r="D24" s="5" t="s">
        <v>121</v>
      </c>
      <c r="E24" s="6">
        <v>16667.48</v>
      </c>
      <c r="F24" s="5" t="s">
        <v>20</v>
      </c>
      <c r="G24" s="7">
        <v>45180.64588788194</v>
      </c>
    </row>
    <row r="25" spans="1:7" ht="45">
      <c r="A25" s="2" t="s">
        <v>6</v>
      </c>
      <c r="B25" s="2" t="s">
        <v>45</v>
      </c>
      <c r="C25" s="2" t="s">
        <v>46</v>
      </c>
      <c r="D25" s="5" t="s">
        <v>122</v>
      </c>
      <c r="E25" s="6">
        <v>38202.58</v>
      </c>
      <c r="F25" s="5" t="s">
        <v>123</v>
      </c>
      <c r="G25" s="4">
        <v>45183.60478202546</v>
      </c>
    </row>
    <row r="26" spans="1:7" ht="67.5">
      <c r="A26" s="5" t="s">
        <v>6</v>
      </c>
      <c r="B26" s="5" t="s">
        <v>47</v>
      </c>
      <c r="C26" s="5" t="s">
        <v>48</v>
      </c>
      <c r="D26" s="5" t="s">
        <v>124</v>
      </c>
      <c r="E26" s="6">
        <v>85431.55</v>
      </c>
      <c r="F26" s="5" t="s">
        <v>20</v>
      </c>
      <c r="G26" s="7">
        <v>45184.50555381944</v>
      </c>
    </row>
    <row r="27" spans="1:7" ht="42.75" customHeight="1">
      <c r="A27" s="5" t="s">
        <v>6</v>
      </c>
      <c r="B27" s="2" t="s">
        <v>49</v>
      </c>
      <c r="C27" s="2" t="s">
        <v>50</v>
      </c>
      <c r="D27" s="6" t="s">
        <v>125</v>
      </c>
      <c r="E27" s="6">
        <v>12132.06</v>
      </c>
      <c r="F27" s="6" t="s">
        <v>23</v>
      </c>
      <c r="G27" s="4">
        <v>45184.52779707176</v>
      </c>
    </row>
    <row r="28" spans="1:7" ht="33.75">
      <c r="A28" s="2" t="s">
        <v>6</v>
      </c>
      <c r="B28" s="2" t="s">
        <v>49</v>
      </c>
      <c r="C28" s="2" t="s">
        <v>50</v>
      </c>
      <c r="D28" s="6" t="s">
        <v>126</v>
      </c>
      <c r="E28" s="6">
        <v>87514</v>
      </c>
      <c r="F28" s="6" t="s">
        <v>66</v>
      </c>
      <c r="G28" s="4">
        <v>45184.52779707176</v>
      </c>
    </row>
    <row r="29" spans="1:7" ht="41.25" customHeight="1">
      <c r="A29" s="2" t="s">
        <v>6</v>
      </c>
      <c r="B29" s="5" t="s">
        <v>51</v>
      </c>
      <c r="C29" s="5" t="s">
        <v>50</v>
      </c>
      <c r="D29" s="9" t="s">
        <v>127</v>
      </c>
      <c r="E29" s="6">
        <v>12043.98</v>
      </c>
      <c r="F29" s="5" t="s">
        <v>20</v>
      </c>
      <c r="G29" s="7">
        <v>45184.584822372686</v>
      </c>
    </row>
    <row r="30" spans="1:7" ht="33.75">
      <c r="A30" s="5" t="s">
        <v>6</v>
      </c>
      <c r="B30" s="5" t="s">
        <v>51</v>
      </c>
      <c r="C30" s="5" t="s">
        <v>50</v>
      </c>
      <c r="D30" s="9" t="s">
        <v>128</v>
      </c>
      <c r="E30" s="6">
        <v>142969.02</v>
      </c>
      <c r="F30" s="6" t="s">
        <v>66</v>
      </c>
      <c r="G30" s="7">
        <v>45184.584822372686</v>
      </c>
    </row>
    <row r="31" spans="1:7" ht="45">
      <c r="A31" s="2" t="s">
        <v>6</v>
      </c>
      <c r="B31" s="2" t="s">
        <v>52</v>
      </c>
      <c r="C31" s="2" t="s">
        <v>53</v>
      </c>
      <c r="D31" s="6" t="s">
        <v>129</v>
      </c>
      <c r="E31" s="3">
        <v>15913.13</v>
      </c>
      <c r="F31" s="6" t="s">
        <v>66</v>
      </c>
      <c r="G31" s="4">
        <v>45184.63545135417</v>
      </c>
    </row>
    <row r="32" spans="1:7" ht="33.75">
      <c r="A32" s="5" t="s">
        <v>6</v>
      </c>
      <c r="B32" s="5" t="s">
        <v>54</v>
      </c>
      <c r="C32" s="5" t="s">
        <v>55</v>
      </c>
      <c r="D32" s="3" t="s">
        <v>160</v>
      </c>
      <c r="E32" s="6">
        <v>191750</v>
      </c>
      <c r="F32" s="3" t="s">
        <v>101</v>
      </c>
      <c r="G32" s="7">
        <v>45187.50002461806</v>
      </c>
    </row>
    <row r="33" spans="1:7" ht="67.5">
      <c r="A33" s="2" t="s">
        <v>6</v>
      </c>
      <c r="B33" s="2" t="s">
        <v>56</v>
      </c>
      <c r="C33" s="2" t="s">
        <v>57</v>
      </c>
      <c r="D33" s="3" t="s">
        <v>161</v>
      </c>
      <c r="E33" s="3">
        <v>199715</v>
      </c>
      <c r="F33" s="3" t="s">
        <v>162</v>
      </c>
      <c r="G33" s="4">
        <v>45187.62595818287</v>
      </c>
    </row>
    <row r="34" spans="1:7" ht="33.75">
      <c r="A34" s="5" t="s">
        <v>6</v>
      </c>
      <c r="B34" s="5" t="s">
        <v>58</v>
      </c>
      <c r="C34" s="5" t="s">
        <v>59</v>
      </c>
      <c r="D34" s="9" t="s">
        <v>163</v>
      </c>
      <c r="E34" s="6">
        <v>147066.08</v>
      </c>
      <c r="F34" s="9" t="s">
        <v>20</v>
      </c>
      <c r="G34" s="7">
        <v>45187.63894140046</v>
      </c>
    </row>
    <row r="35" spans="1:7" ht="22.5">
      <c r="A35" s="2" t="s">
        <v>6</v>
      </c>
      <c r="B35" s="2" t="s">
        <v>60</v>
      </c>
      <c r="C35" s="2" t="s">
        <v>61</v>
      </c>
      <c r="D35" s="6" t="s">
        <v>130</v>
      </c>
      <c r="E35" s="3">
        <v>110900</v>
      </c>
      <c r="F35" s="8" t="s">
        <v>11</v>
      </c>
      <c r="G35" s="4">
        <v>45189.542444479164</v>
      </c>
    </row>
    <row r="36" spans="1:7" ht="56.25">
      <c r="A36" s="5" t="s">
        <v>6</v>
      </c>
      <c r="B36" s="5" t="s">
        <v>62</v>
      </c>
      <c r="C36" s="5" t="s">
        <v>63</v>
      </c>
      <c r="D36" s="10" t="s">
        <v>164</v>
      </c>
      <c r="E36" s="6">
        <v>200000</v>
      </c>
      <c r="F36" s="2" t="s">
        <v>165</v>
      </c>
      <c r="G36" s="7">
        <v>45190.53129386574</v>
      </c>
    </row>
    <row r="37" spans="1:7" ht="33.75">
      <c r="A37" s="2" t="s">
        <v>6</v>
      </c>
      <c r="B37" s="2" t="s">
        <v>64</v>
      </c>
      <c r="C37" s="2" t="s">
        <v>65</v>
      </c>
      <c r="D37" s="6" t="s">
        <v>131</v>
      </c>
      <c r="E37" s="3">
        <v>4849</v>
      </c>
      <c r="F37" s="2" t="s">
        <v>66</v>
      </c>
      <c r="G37" s="4">
        <v>45190.61811373843</v>
      </c>
    </row>
    <row r="38" spans="1:7" ht="45">
      <c r="A38" s="5" t="s">
        <v>6</v>
      </c>
      <c r="B38" s="5" t="s">
        <v>67</v>
      </c>
      <c r="C38" s="5" t="s">
        <v>68</v>
      </c>
      <c r="D38" s="6" t="s">
        <v>132</v>
      </c>
      <c r="E38" s="6">
        <v>70800</v>
      </c>
      <c r="F38" s="5" t="s">
        <v>133</v>
      </c>
      <c r="G38" s="7">
        <v>45190.63201929398</v>
      </c>
    </row>
    <row r="39" spans="1:7" ht="22.5">
      <c r="A39" s="2" t="s">
        <v>6</v>
      </c>
      <c r="B39" s="2" t="s">
        <v>69</v>
      </c>
      <c r="C39" s="2" t="s">
        <v>70</v>
      </c>
      <c r="D39" s="6" t="s">
        <v>134</v>
      </c>
      <c r="E39" s="3">
        <v>34813.88</v>
      </c>
      <c r="F39" s="2" t="s">
        <v>23</v>
      </c>
      <c r="G39" s="4">
        <v>45191.46532835648</v>
      </c>
    </row>
    <row r="40" spans="1:7" ht="45">
      <c r="A40" s="5" t="s">
        <v>6</v>
      </c>
      <c r="B40" s="5" t="s">
        <v>71</v>
      </c>
      <c r="C40" s="5" t="s">
        <v>72</v>
      </c>
      <c r="D40" s="6" t="s">
        <v>135</v>
      </c>
      <c r="E40" s="6"/>
      <c r="F40" s="5"/>
      <c r="G40" s="7">
        <v>45191.48619614583</v>
      </c>
    </row>
    <row r="41" spans="1:7" ht="33.75">
      <c r="A41" s="2" t="s">
        <v>6</v>
      </c>
      <c r="B41" s="2" t="s">
        <v>73</v>
      </c>
      <c r="C41" s="2" t="s">
        <v>22</v>
      </c>
      <c r="D41" s="6" t="s">
        <v>136</v>
      </c>
      <c r="E41" s="3">
        <v>81279.12</v>
      </c>
      <c r="F41" s="2" t="s">
        <v>74</v>
      </c>
      <c r="G41" s="4">
        <v>45191.486211724536</v>
      </c>
    </row>
    <row r="42" spans="1:7" ht="33.75">
      <c r="A42" s="5" t="s">
        <v>6</v>
      </c>
      <c r="B42" s="5" t="s">
        <v>73</v>
      </c>
      <c r="C42" s="5" t="s">
        <v>22</v>
      </c>
      <c r="D42" s="6" t="s">
        <v>137</v>
      </c>
      <c r="E42" s="6">
        <v>16062.6</v>
      </c>
      <c r="F42" s="5" t="s">
        <v>23</v>
      </c>
      <c r="G42" s="7">
        <v>45191.486211724536</v>
      </c>
    </row>
    <row r="43" spans="1:7" ht="33.75">
      <c r="A43" s="2" t="s">
        <v>6</v>
      </c>
      <c r="B43" s="2" t="s">
        <v>73</v>
      </c>
      <c r="C43" s="2" t="s">
        <v>22</v>
      </c>
      <c r="D43" s="6" t="s">
        <v>138</v>
      </c>
      <c r="E43" s="3">
        <v>12260.64</v>
      </c>
      <c r="F43" s="2" t="s">
        <v>23</v>
      </c>
      <c r="G43" s="4">
        <v>45191.486211724536</v>
      </c>
    </row>
    <row r="44" spans="1:7" ht="45">
      <c r="A44" s="5" t="s">
        <v>6</v>
      </c>
      <c r="B44" s="5" t="s">
        <v>75</v>
      </c>
      <c r="C44" s="5" t="s">
        <v>72</v>
      </c>
      <c r="D44" s="6" t="s">
        <v>139</v>
      </c>
      <c r="E44" s="6">
        <v>40839.92</v>
      </c>
      <c r="F44" s="5" t="s">
        <v>20</v>
      </c>
      <c r="G44" s="7">
        <v>45191.53473472222</v>
      </c>
    </row>
    <row r="45" spans="1:7" ht="45">
      <c r="A45" s="2" t="s">
        <v>6</v>
      </c>
      <c r="B45" s="2" t="s">
        <v>76</v>
      </c>
      <c r="C45" s="2" t="s">
        <v>77</v>
      </c>
      <c r="D45" s="6" t="s">
        <v>140</v>
      </c>
      <c r="E45" s="3">
        <v>133832.5</v>
      </c>
      <c r="F45" s="5" t="s">
        <v>141</v>
      </c>
      <c r="G45" s="4">
        <v>45191.58429482639</v>
      </c>
    </row>
    <row r="46" spans="1:7" ht="24" customHeight="1">
      <c r="A46" s="5" t="s">
        <v>6</v>
      </c>
      <c r="B46" s="5" t="s">
        <v>78</v>
      </c>
      <c r="C46" s="5" t="s">
        <v>79</v>
      </c>
      <c r="D46" s="6" t="s">
        <v>142</v>
      </c>
      <c r="E46" s="6">
        <v>35400</v>
      </c>
      <c r="F46" s="5" t="s">
        <v>143</v>
      </c>
      <c r="G46" s="7">
        <v>45194.604232060185</v>
      </c>
    </row>
    <row r="47" spans="1:7" ht="67.5">
      <c r="A47" s="2" t="s">
        <v>6</v>
      </c>
      <c r="B47" s="2" t="s">
        <v>80</v>
      </c>
      <c r="C47" s="2" t="s">
        <v>81</v>
      </c>
      <c r="D47" s="10" t="s">
        <v>145</v>
      </c>
      <c r="E47" s="3">
        <v>20700</v>
      </c>
      <c r="F47" s="5" t="s">
        <v>144</v>
      </c>
      <c r="G47" s="4">
        <v>45195.41883052083</v>
      </c>
    </row>
    <row r="48" spans="1:7" ht="33.75">
      <c r="A48" s="5" t="s">
        <v>6</v>
      </c>
      <c r="B48" s="5" t="s">
        <v>82</v>
      </c>
      <c r="C48" s="5" t="s">
        <v>83</v>
      </c>
      <c r="D48" s="3" t="s">
        <v>146</v>
      </c>
      <c r="E48" s="6">
        <v>11216.22</v>
      </c>
      <c r="F48" s="5" t="s">
        <v>23</v>
      </c>
      <c r="G48" s="7">
        <v>45195.66327982639</v>
      </c>
    </row>
    <row r="49" spans="1:7" ht="67.5">
      <c r="A49" s="2" t="s">
        <v>6</v>
      </c>
      <c r="B49" s="2" t="s">
        <v>84</v>
      </c>
      <c r="C49" s="2" t="s">
        <v>85</v>
      </c>
      <c r="D49" s="10" t="s">
        <v>148</v>
      </c>
      <c r="E49" s="3">
        <v>25000</v>
      </c>
      <c r="F49" s="5" t="s">
        <v>147</v>
      </c>
      <c r="G49" s="4">
        <v>45196.49310185185</v>
      </c>
    </row>
    <row r="50" spans="1:7" ht="33.75">
      <c r="A50" s="5" t="s">
        <v>6</v>
      </c>
      <c r="B50" s="5" t="s">
        <v>86</v>
      </c>
      <c r="C50" s="5" t="s">
        <v>22</v>
      </c>
      <c r="D50" s="10" t="s">
        <v>149</v>
      </c>
      <c r="E50" s="6">
        <v>18430.35</v>
      </c>
      <c r="F50" s="5" t="s">
        <v>66</v>
      </c>
      <c r="G50" s="7">
        <v>45197.33423541667</v>
      </c>
    </row>
    <row r="51" spans="1:7" ht="33.75">
      <c r="A51" s="2" t="s">
        <v>6</v>
      </c>
      <c r="B51" s="2" t="s">
        <v>86</v>
      </c>
      <c r="C51" s="2" t="s">
        <v>22</v>
      </c>
      <c r="D51" s="10" t="s">
        <v>150</v>
      </c>
      <c r="E51" s="3">
        <v>33222.76</v>
      </c>
      <c r="F51" s="2" t="s">
        <v>66</v>
      </c>
      <c r="G51" s="4">
        <v>45197.33423541667</v>
      </c>
    </row>
    <row r="52" spans="1:7" ht="33.75">
      <c r="A52" s="5" t="s">
        <v>6</v>
      </c>
      <c r="B52" s="5" t="s">
        <v>86</v>
      </c>
      <c r="C52" s="5" t="s">
        <v>22</v>
      </c>
      <c r="D52" s="6" t="s">
        <v>151</v>
      </c>
      <c r="E52" s="6">
        <v>8767.13</v>
      </c>
      <c r="F52" s="2" t="s">
        <v>23</v>
      </c>
      <c r="G52" s="7">
        <v>45197.33423541667</v>
      </c>
    </row>
    <row r="53" spans="1:7" ht="33.75">
      <c r="A53" s="2" t="s">
        <v>6</v>
      </c>
      <c r="B53" s="2" t="s">
        <v>86</v>
      </c>
      <c r="C53" s="2" t="s">
        <v>22</v>
      </c>
      <c r="D53" s="6" t="s">
        <v>152</v>
      </c>
      <c r="E53" s="3">
        <v>22875.55</v>
      </c>
      <c r="F53" s="2" t="s">
        <v>66</v>
      </c>
      <c r="G53" s="4">
        <v>45197.33423541667</v>
      </c>
    </row>
    <row r="54" spans="1:7" ht="22.5">
      <c r="A54" s="5" t="s">
        <v>6</v>
      </c>
      <c r="B54" s="5" t="s">
        <v>87</v>
      </c>
      <c r="C54" s="5" t="s">
        <v>88</v>
      </c>
      <c r="D54" s="10" t="s">
        <v>154</v>
      </c>
      <c r="E54" s="6">
        <v>25193</v>
      </c>
      <c r="F54" s="2" t="s">
        <v>153</v>
      </c>
      <c r="G54" s="7">
        <v>45198.37606354166</v>
      </c>
    </row>
    <row r="55" spans="1:7" ht="33.75">
      <c r="A55" s="2" t="s">
        <v>6</v>
      </c>
      <c r="B55" s="2" t="s">
        <v>89</v>
      </c>
      <c r="C55" s="2" t="s">
        <v>90</v>
      </c>
      <c r="D55" s="10" t="s">
        <v>155</v>
      </c>
      <c r="E55" s="3">
        <v>14322.61</v>
      </c>
      <c r="F55" s="2" t="s">
        <v>23</v>
      </c>
      <c r="G55" s="4">
        <v>45198.4222209838</v>
      </c>
    </row>
    <row r="56" spans="1:7" ht="45">
      <c r="A56" s="5" t="s">
        <v>6</v>
      </c>
      <c r="B56" s="5" t="s">
        <v>91</v>
      </c>
      <c r="C56" s="5" t="s">
        <v>92</v>
      </c>
      <c r="D56" s="10" t="s">
        <v>156</v>
      </c>
      <c r="E56" s="6">
        <v>57820</v>
      </c>
      <c r="F56" s="2" t="s">
        <v>157</v>
      </c>
      <c r="G56" s="7">
        <v>45198.501910960644</v>
      </c>
    </row>
    <row r="57" spans="1:7" ht="23.25" thickBot="1">
      <c r="A57" s="2" t="s">
        <v>6</v>
      </c>
      <c r="B57" s="2" t="s">
        <v>93</v>
      </c>
      <c r="C57" s="2" t="s">
        <v>94</v>
      </c>
      <c r="D57" s="2" t="s">
        <v>158</v>
      </c>
      <c r="E57" s="26">
        <v>109032</v>
      </c>
      <c r="F57" s="2" t="s">
        <v>159</v>
      </c>
      <c r="G57" s="4">
        <v>45198.5070125</v>
      </c>
    </row>
    <row r="58" ht="13.5" thickBot="1">
      <c r="E58" s="27">
        <f>SUM(E5:E57)</f>
        <v>2910467.94</v>
      </c>
    </row>
    <row r="62" ht="12.75">
      <c r="A62" s="13" t="s">
        <v>169</v>
      </c>
    </row>
    <row r="63" ht="12.75">
      <c r="A63" s="28" t="s">
        <v>170</v>
      </c>
    </row>
  </sheetData>
  <sheetProtection/>
  <mergeCells count="3">
    <mergeCell ref="A1:G1"/>
    <mergeCell ref="A2:G2"/>
    <mergeCell ref="A3:G3"/>
  </mergeCells>
  <hyperlinks>
    <hyperlink ref="D5" r:id="rId1" display="javascript:void(0);"/>
    <hyperlink ref="D6" r:id="rId2" display="javascript:void(0);"/>
    <hyperlink ref="D8" r:id="rId3" display="javascript:void(0);"/>
    <hyperlink ref="D9" r:id="rId4" display="javascript:void(0);"/>
    <hyperlink ref="D10" r:id="rId5" display="javascript:void(0);"/>
    <hyperlink ref="D11" r:id="rId6" display="javascript:void(0);"/>
    <hyperlink ref="D12" r:id="rId7" display="javascript:void(0);"/>
    <hyperlink ref="D13" r:id="rId8" display="javascript:void(0);"/>
    <hyperlink ref="D15" r:id="rId9" display="javascript:void(0);"/>
    <hyperlink ref="D16" r:id="rId10" display="javascript:void(0);"/>
    <hyperlink ref="D17" r:id="rId11" display="javascript:void(0);"/>
    <hyperlink ref="D18" r:id="rId12" display="javascript:void(0);"/>
    <hyperlink ref="D20" r:id="rId13" display="javascript:void(0);"/>
    <hyperlink ref="D21" r:id="rId14" display="javascript:void(0);"/>
    <hyperlink ref="D22" r:id="rId15" display="javascript:void(0);"/>
    <hyperlink ref="D23" r:id="rId16" display="javascript:void(0);"/>
    <hyperlink ref="D24" r:id="rId17" display="javascript:void(0);"/>
    <hyperlink ref="D25" r:id="rId18" display="javascript:void(0);"/>
    <hyperlink ref="D26" r:id="rId19" display="javascript:void(0);"/>
    <hyperlink ref="D27" r:id="rId20" display="javascript:void(0);"/>
    <hyperlink ref="D28" r:id="rId21" display="javascript:void(0);"/>
    <hyperlink ref="D29" r:id="rId22" display="javascript:void(0);"/>
    <hyperlink ref="D30" r:id="rId23" display="javascript:void(0);"/>
    <hyperlink ref="D31" r:id="rId24" display="javascript:void(0);"/>
    <hyperlink ref="D35" r:id="rId25" display="javascript:void(0);"/>
    <hyperlink ref="D36" r:id="rId26" display="javascript:void(0);"/>
    <hyperlink ref="D37" r:id="rId27" display="javascript:void(0);"/>
    <hyperlink ref="D38" r:id="rId28" display="javascript:void(0);"/>
    <hyperlink ref="D39" r:id="rId29" display="javascript:void(0);"/>
    <hyperlink ref="D40" r:id="rId30" display="javascript:void(0);"/>
    <hyperlink ref="D41" r:id="rId31" display="javascript:void(0);"/>
    <hyperlink ref="D42" r:id="rId32" display="javascript:void(0);"/>
    <hyperlink ref="D43" r:id="rId33" display="javascript:void(0);"/>
    <hyperlink ref="D44" r:id="rId34" display="javascript:void(0);"/>
    <hyperlink ref="D45" r:id="rId35" display="javascript:void(0);"/>
    <hyperlink ref="D47" r:id="rId36" display="javascript:void(0);"/>
    <hyperlink ref="D49" r:id="rId37" display="javascript:void(0);"/>
    <hyperlink ref="D50" r:id="rId38" display="javascript:void(0);"/>
    <hyperlink ref="D51" r:id="rId39" display="javascript:void(0);"/>
    <hyperlink ref="D52" r:id="rId40" display="javascript:void(0);"/>
    <hyperlink ref="D53" r:id="rId41" display="javascript:void(0);"/>
    <hyperlink ref="D54" r:id="rId42" display="javascript:void(0);"/>
    <hyperlink ref="D55" r:id="rId43" display="javascript:void(0);"/>
    <hyperlink ref="D56" r:id="rId44" display="javascript:void(0);"/>
    <hyperlink ref="D46" r:id="rId45" display="javascript:void(0);"/>
    <hyperlink ref="D48" r:id="rId46" display="javascript:void(0);"/>
    <hyperlink ref="D57" r:id="rId47" display="javascript:void(0);"/>
    <hyperlink ref="D32" r:id="rId48" display="javascript:void(0);"/>
    <hyperlink ref="D33" r:id="rId49" display="javascript:void(0);"/>
    <hyperlink ref="D34" r:id="rId50" display="javascript:void(0);"/>
  </hyperlink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paperSize="9" scale="78" r:id="rId51"/>
  <headerFooter alignWithMargins="0">
    <oddFooter>&amp;L&amp;"Arial"&amp;7 (2023-10-02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2023-10-04T16:10:51Z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